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13_ncr:1_{964D7486-B21E-4031-9343-21D0437D3BE2}"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<sst xmlns="http://schemas.openxmlformats.org/spreadsheetml/2006/main" count="3181" uniqueCount="1580">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</sst>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515</v>
      </c>
      <c r="B10" s="177"/>
      <c r="C10" s="162" t="str">
        <f>VLOOKUP(A10,lista,2,0)</f>
        <v>GERENCIA SMART PRODUCTS</v>
      </c>
      <c r="D10" s="162"/>
      <c r="E10" s="162"/>
      <c r="F10" s="162"/>
      <c r="G10" s="162" t="str">
        <f>VLOOKUP(A10,lista,3,0)</f>
        <v>Experto/a 3</v>
      </c>
      <c r="H10" s="162"/>
      <c r="I10" s="169" t="str">
        <f>VLOOKUP(A10,lista,4,0)</f>
        <v>Arquitecto/a y administrador/a de la plataforma del dato de la AGE</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Media y/o en Ingeniería Informática, Informática de Gestión o conocimientos equivalentes equiparados por la empresa y/o experiencia consolidada en el ejercicio de la actividad profesional en la empresa y reconocida por ésta.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200.25"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46195</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tiEuzfImVpqosHEFBgLhzeiTO0HC2MnuGz8+/rCF5nnb5hGgnGD0enUIa5NDwKArwQZM1512G5/MVtfFOosDpw==" saltValue="nwEgUekMnChizCkhlQj0l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2026-06-22T14:55:11Z</dcterms:modified>
</cp:coreProperties>
</file>